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2-2023 Güz Bütünleme Sınav Programları\"/>
    </mc:Choice>
  </mc:AlternateContent>
  <xr:revisionPtr revIDLastSave="0" documentId="13_ncr:1_{2E47ECA5-B657-4E04-AA80-53A6FD5260A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UTL güz vize" sheetId="4" r:id="rId1"/>
  </sheets>
  <definedNames>
    <definedName name="_xlnm._FilterDatabase" localSheetId="0" hidden="1">'UTL güz vize'!$H$1:$H$55</definedName>
    <definedName name="_xlnm.Print_Area" localSheetId="0">'UTL güz vize'!$A$1:$I$62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4" l="1"/>
  <c r="G31" i="4"/>
  <c r="G21" i="4"/>
  <c r="G20" i="4"/>
  <c r="G22" i="4"/>
  <c r="G23" i="4"/>
  <c r="E40" i="4"/>
  <c r="G50" i="4"/>
  <c r="G44" i="4"/>
  <c r="G45" i="4"/>
  <c r="G46" i="4"/>
  <c r="G47" i="4"/>
  <c r="G48" i="4"/>
  <c r="G49" i="4"/>
  <c r="G32" i="4"/>
  <c r="G43" i="4" s="1"/>
  <c r="G28" i="4"/>
  <c r="G42" i="4" s="1"/>
  <c r="G27" i="4"/>
  <c r="G26" i="4"/>
  <c r="G25" i="4"/>
  <c r="G24" i="4"/>
  <c r="G41" i="4" l="1"/>
</calcChain>
</file>

<file path=xl/sharedStrings.xml><?xml version="1.0" encoding="utf-8"?>
<sst xmlns="http://schemas.openxmlformats.org/spreadsheetml/2006/main" count="234" uniqueCount="143">
  <si>
    <t>BÖL</t>
  </si>
  <si>
    <t>SNF</t>
  </si>
  <si>
    <t>D.KOD</t>
  </si>
  <si>
    <t>DERSİN ADI</t>
  </si>
  <si>
    <t>ÖĞRETİM ELEMANI</t>
  </si>
  <si>
    <t>TARİH</t>
  </si>
  <si>
    <t>SAAT</t>
  </si>
  <si>
    <t>Öğr.S</t>
  </si>
  <si>
    <t>BOZ101</t>
  </si>
  <si>
    <t>BEF107</t>
  </si>
  <si>
    <t>BSS103</t>
  </si>
  <si>
    <t>BSS113</t>
  </si>
  <si>
    <t>BOZ121</t>
  </si>
  <si>
    <t>BOZ141</t>
  </si>
  <si>
    <t>BOZ223</t>
  </si>
  <si>
    <t>BOZ221</t>
  </si>
  <si>
    <t>BOZ143</t>
  </si>
  <si>
    <t>BOZ145</t>
  </si>
  <si>
    <t>BOZ147</t>
  </si>
  <si>
    <t>BOZ149</t>
  </si>
  <si>
    <t>BOZ151</t>
  </si>
  <si>
    <t>SINIFLAR</t>
  </si>
  <si>
    <t>UTL</t>
  </si>
  <si>
    <t>Öğr.Gör.Cüneyt ÇETİNKAYA</t>
  </si>
  <si>
    <t>İngilizce I</t>
  </si>
  <si>
    <t>Öğr.Gör.Zeynep CANLI</t>
  </si>
  <si>
    <t>Beden Eğitimi I(Seç.)</t>
  </si>
  <si>
    <t>Öğr.Gör. Nida GÖNEN</t>
  </si>
  <si>
    <t>Müzik I(Seç.)</t>
  </si>
  <si>
    <t>Öğr.Gör.Dr. Arzu MUSTAFAYEVA</t>
  </si>
  <si>
    <t>Resim I(Seç.)</t>
  </si>
  <si>
    <t>Öğr.Gör.Dr.Rabia DEMİR</t>
  </si>
  <si>
    <t>Tiyatroya Giriş(Seç.)</t>
  </si>
  <si>
    <t>Öğr.Gör. Ayça ÇETİNER ÖNAL</t>
  </si>
  <si>
    <t>Türk Halk Bil. Ve H. Oyun. I(Seç.)</t>
  </si>
  <si>
    <t>MF-G4 BLOK-ED-K3-4</t>
  </si>
  <si>
    <t>MF-G4 BLOK-ED-K3-5</t>
  </si>
  <si>
    <t>MF-G4 BLOK-ED-K3-6</t>
  </si>
  <si>
    <t>Fotoğrafi I(Seç.)</t>
  </si>
  <si>
    <t>Öğr.Gör.Dr. Ahmet UZUNER</t>
  </si>
  <si>
    <t>BTL1001</t>
  </si>
  <si>
    <t>İşletme Bilimine Giriş I</t>
  </si>
  <si>
    <t>Prof.Dr.Ali Haluk PINAR</t>
  </si>
  <si>
    <t>BTL1003</t>
  </si>
  <si>
    <t>Muhasebe I</t>
  </si>
  <si>
    <t>BTL1005</t>
  </si>
  <si>
    <t>Hukukun Temel Kavramları</t>
  </si>
  <si>
    <t>Öğr.Gör. Dilek EKER</t>
  </si>
  <si>
    <t>BTL1007</t>
  </si>
  <si>
    <t>İktisada Giriş I</t>
  </si>
  <si>
    <t>Doç.Dr.Hayrettin KESGİNGÖZ</t>
  </si>
  <si>
    <t>BTL1009</t>
  </si>
  <si>
    <t>İşletme Matematiği</t>
  </si>
  <si>
    <t>Temel Bilgi Teknolojileri Kullanımı(Seç.)</t>
  </si>
  <si>
    <t>Öğr.Gör.M.Fatih DOĞUÇ</t>
  </si>
  <si>
    <t>Girişimcilik ve StratejiI(Seç.)</t>
  </si>
  <si>
    <t>Prof.Dr. Ali Haluk PINAR</t>
  </si>
  <si>
    <t>İş Güvenliği ve Sağlığı I(Seç.)</t>
  </si>
  <si>
    <t>Dr.Öğr.Üye Necmettin GÜL</t>
  </si>
  <si>
    <t>MF-G4 BLOK-ED-K3-4, MF-G4 BLOK-ED-K3-5</t>
  </si>
  <si>
    <t>MF-G4 BLOK-ED-K3-5, MF-G4 BLOK-ED-K3-6</t>
  </si>
  <si>
    <t>MF-G4 BLOK-ED-K3-4, MF-G4 BLOK-ED-K3-6</t>
  </si>
  <si>
    <t>İngilizce III</t>
  </si>
  <si>
    <t>Atatürk İlk. ve İnkılap Tar.I</t>
  </si>
  <si>
    <t>BTL2001</t>
  </si>
  <si>
    <t>Lojistik Yönetimi</t>
  </si>
  <si>
    <t>BTL2003</t>
  </si>
  <si>
    <t>Uluslararası Ticaret</t>
  </si>
  <si>
    <t>BTL2005</t>
  </si>
  <si>
    <t>Pazarlama Yönetimi</t>
  </si>
  <si>
    <t>BTL2007</t>
  </si>
  <si>
    <t>Üretim ve İşlemler Yönetimi</t>
  </si>
  <si>
    <t>BTL2009</t>
  </si>
  <si>
    <t>Mikro İktisat</t>
  </si>
  <si>
    <t>BTL2011</t>
  </si>
  <si>
    <t>Finansal Yönetim</t>
  </si>
  <si>
    <t>BTL2013</t>
  </si>
  <si>
    <t>Yönetim ve Organizasyon</t>
  </si>
  <si>
    <t>Öğr.Gör.Firdevse SEZAL</t>
  </si>
  <si>
    <t>Prof.Dr. Burcu ERŞAHAN</t>
  </si>
  <si>
    <t>Prof.Dr.Ali Çağlar ÇAKMAK</t>
  </si>
  <si>
    <t>Doç.Dr.Arif Selim EREN</t>
  </si>
  <si>
    <t>Dr.Öğr.Üye.Meltem KILIÇ</t>
  </si>
  <si>
    <t>Prof.Dr.Burcu ERŞAHAN</t>
  </si>
  <si>
    <t>BTL391</t>
  </si>
  <si>
    <t>Mesleki İngilizce I</t>
  </si>
  <si>
    <t>BTL3001</t>
  </si>
  <si>
    <t>Tedarik Zinciri Yönetimi</t>
  </si>
  <si>
    <t>BTL3003</t>
  </si>
  <si>
    <t>Dış Ticaret Finansmanı</t>
  </si>
  <si>
    <t>BTL3005</t>
  </si>
  <si>
    <t>Gümrük İşlemleri I</t>
  </si>
  <si>
    <t>Prof.Dr. Ali Çağlar ÇAKMAK</t>
  </si>
  <si>
    <t>BTL3007</t>
  </si>
  <si>
    <t>Stratejik Yönetim(Seç.)</t>
  </si>
  <si>
    <t>BTL3009</t>
  </si>
  <si>
    <t>BTL3011</t>
  </si>
  <si>
    <t>Uluslararası İktisat(Seç.)</t>
  </si>
  <si>
    <t>BTL3013</t>
  </si>
  <si>
    <t>Karayolu Taşımacılığı(Seç.)</t>
  </si>
  <si>
    <t>BTL3017</t>
  </si>
  <si>
    <t>Uluslararası Ekonomik Kuruluşlar(Seç.)</t>
  </si>
  <si>
    <t>BTL3019</t>
  </si>
  <si>
    <t>Almanca I(Seç.)</t>
  </si>
  <si>
    <t>Dr.Öğr.Üye. Hayriye BİLGİNER</t>
  </si>
  <si>
    <t>BTL3021</t>
  </si>
  <si>
    <t>Fransızca I(Seç.)</t>
  </si>
  <si>
    <t>Dr.Öğr.Üye. Mehmet KURT</t>
  </si>
  <si>
    <t>BTL491</t>
  </si>
  <si>
    <t>Mesleki İngilizce III</t>
  </si>
  <si>
    <t>BTL4001</t>
  </si>
  <si>
    <t>Uluslararası Ticaret ve Lojistikte Çağdaş Yaklaşımlar I</t>
  </si>
  <si>
    <t>BTL4005</t>
  </si>
  <si>
    <t>BTL4007</t>
  </si>
  <si>
    <t>Küresel Rekabetçilik(Seç.)</t>
  </si>
  <si>
    <t>BTL4009</t>
  </si>
  <si>
    <t>Uluslararası Ticaret Hukuku(Seç.)</t>
  </si>
  <si>
    <t>BTL4011</t>
  </si>
  <si>
    <t>Uluslararası Ticarette Vergilendirme(Seç.)</t>
  </si>
  <si>
    <t>BTL4013</t>
  </si>
  <si>
    <t>Teknoloji ve İnovasyon Yönetimi(Seç.)</t>
  </si>
  <si>
    <t>BTL4015</t>
  </si>
  <si>
    <t>Denizyolu Taşımacılığı(Seç.)</t>
  </si>
  <si>
    <t>BTL4017</t>
  </si>
  <si>
    <t>Sigorta ve Risk Yönetimi(Seç.)</t>
  </si>
  <si>
    <t>Uluslararası İşletmecilik</t>
  </si>
  <si>
    <t>BTL4019</t>
  </si>
  <si>
    <t>Almanca III(Seç.)</t>
  </si>
  <si>
    <t>BTL4021</t>
  </si>
  <si>
    <t>Fransızca III(Seç.)</t>
  </si>
  <si>
    <t>BTL4003</t>
  </si>
  <si>
    <t>Bitirme Tezi ve Semineri I</t>
  </si>
  <si>
    <t>Sınavlarında çakışma olan öğrenciler, Arş.Gör.Yağmur Matyar Tanır’a yagmurmatyr@gmail.com
mail adresi üzerinden ulaşabilir.</t>
  </si>
  <si>
    <t xml:space="preserve"> ULUSLARARASI TİCARET VE LOJİSTİK BÖLÜMÜ </t>
  </si>
  <si>
    <t>Türk Dili I</t>
  </si>
  <si>
    <r>
      <t xml:space="preserve">Bölüm Hocaları </t>
    </r>
    <r>
      <rPr>
        <sz val="8"/>
        <color theme="1"/>
        <rFont val="Calibri"/>
        <family val="2"/>
        <scheme val="minor"/>
      </rPr>
      <t>(Tez Danışman Hocanız ile görüşünüz</t>
    </r>
    <r>
      <rPr>
        <sz val="9"/>
        <color theme="1"/>
        <rFont val="Calibri"/>
        <family val="2"/>
        <scheme val="minor"/>
      </rPr>
      <t>)</t>
    </r>
  </si>
  <si>
    <t>Yöneylem Araştırması(Seç.)</t>
  </si>
  <si>
    <t>Öğr.Gör. Cafer BALARI</t>
  </si>
  <si>
    <t>Prof.Dr. Mustafa KISAKÜREK</t>
  </si>
  <si>
    <t>BTL3029</t>
  </si>
  <si>
    <t>Lojistik Sektöründe Kurumsallaşma(Seç.)</t>
  </si>
  <si>
    <t>Dr.Öğr.Üye Abdullah ÖZÇİL</t>
  </si>
  <si>
    <t xml:space="preserve">(30.01.2023-03.02.2023) GÜZ DÖNEMİ BÜTÜNLEME SINAV PROGRAMI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</si>
</sst>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;@"/>
    <numFmt numFmtId="165" formatCode="dd/mm/yy;@"/>
  </numFmts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4" fillId="3" borderId="0" xfId="0" applyFont="1" applyFill="1"/>
    <xf numFmtId="0" fontId="4" fillId="4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top"/>
    </xf>
    <xf numFmtId="0" fontId="4" fillId="4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6" borderId="0" xfId="0" applyFont="1" applyFill="1"/>
    <xf numFmtId="0" fontId="7" fillId="3" borderId="0" xfId="0" applyFont="1" applyFill="1"/>
    <xf numFmtId="0" fontId="7" fillId="3" borderId="0" xfId="0" applyFont="1" applyFill="1" applyAlignment="1">
      <alignment vertical="top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5" fillId="3" borderId="0" xfId="2" applyFont="1" applyFill="1" applyAlignment="1">
      <alignment horizontal="left" vertical="top"/>
    </xf>
    <xf numFmtId="164" fontId="6" fillId="0" borderId="5" xfId="1" applyNumberFormat="1" applyFont="1" applyFill="1" applyBorder="1" applyAlignment="1">
      <alignment horizontal="center" vertical="center"/>
    </xf>
    <xf numFmtId="20" fontId="4" fillId="4" borderId="9" xfId="0" applyNumberFormat="1" applyFont="1" applyFill="1" applyBorder="1" applyAlignment="1">
      <alignment horizontal="center" vertical="center"/>
    </xf>
    <xf numFmtId="20" fontId="4" fillId="5" borderId="9" xfId="0" applyNumberFormat="1" applyFont="1" applyFill="1" applyBorder="1" applyAlignment="1">
      <alignment horizontal="center" vertical="center"/>
    </xf>
    <xf numFmtId="20" fontId="7" fillId="5" borderId="9" xfId="0" applyNumberFormat="1" applyFont="1" applyFill="1" applyBorder="1" applyAlignment="1">
      <alignment horizontal="center" vertical="center"/>
    </xf>
    <xf numFmtId="20" fontId="7" fillId="6" borderId="9" xfId="0" applyNumberFormat="1" applyFont="1" applyFill="1" applyBorder="1" applyAlignment="1">
      <alignment horizontal="center" vertical="center"/>
    </xf>
    <xf numFmtId="20" fontId="4" fillId="6" borderId="9" xfId="0" applyNumberFormat="1" applyFont="1" applyFill="1" applyBorder="1" applyAlignment="1">
      <alignment horizontal="center"/>
    </xf>
    <xf numFmtId="20" fontId="4" fillId="6" borderId="9" xfId="0" applyNumberFormat="1" applyFont="1" applyFill="1" applyBorder="1" applyAlignment="1">
      <alignment horizontal="center" vertical="center"/>
    </xf>
    <xf numFmtId="20" fontId="7" fillId="3" borderId="9" xfId="0" applyNumberFormat="1" applyFont="1" applyFill="1" applyBorder="1" applyAlignment="1">
      <alignment horizontal="center" vertical="center"/>
    </xf>
    <xf numFmtId="20" fontId="4" fillId="3" borderId="9" xfId="0" applyNumberFormat="1" applyFont="1" applyFill="1" applyBorder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/>
    </xf>
    <xf numFmtId="14" fontId="4" fillId="4" borderId="9" xfId="0" applyNumberFormat="1" applyFont="1" applyFill="1" applyBorder="1" applyAlignment="1">
      <alignment vertical="center"/>
    </xf>
    <xf numFmtId="14" fontId="4" fillId="5" borderId="9" xfId="0" applyNumberFormat="1" applyFont="1" applyFill="1" applyBorder="1" applyAlignment="1">
      <alignment vertical="center"/>
    </xf>
    <xf numFmtId="14" fontId="7" fillId="5" borderId="9" xfId="0" applyNumberFormat="1" applyFont="1" applyFill="1" applyBorder="1" applyAlignment="1">
      <alignment horizontal="right" vertical="center"/>
    </xf>
    <xf numFmtId="14" fontId="4" fillId="5" borderId="9" xfId="0" applyNumberFormat="1" applyFont="1" applyFill="1" applyBorder="1"/>
    <xf numFmtId="14" fontId="7" fillId="5" borderId="9" xfId="0" applyNumberFormat="1" applyFont="1" applyFill="1" applyBorder="1" applyAlignment="1">
      <alignment vertical="center"/>
    </xf>
    <xf numFmtId="14" fontId="4" fillId="6" borderId="9" xfId="0" applyNumberFormat="1" applyFont="1" applyFill="1" applyBorder="1" applyAlignment="1">
      <alignment horizontal="right" vertical="center"/>
    </xf>
    <xf numFmtId="14" fontId="7" fillId="6" borderId="9" xfId="0" applyNumberFormat="1" applyFont="1" applyFill="1" applyBorder="1" applyAlignment="1">
      <alignment horizontal="right" vertical="center"/>
    </xf>
    <xf numFmtId="14" fontId="4" fillId="6" borderId="9" xfId="0" applyNumberFormat="1" applyFont="1" applyFill="1" applyBorder="1" applyAlignment="1">
      <alignment horizontal="right"/>
    </xf>
    <xf numFmtId="14" fontId="4" fillId="6" borderId="9" xfId="0" applyNumberFormat="1" applyFont="1" applyFill="1" applyBorder="1"/>
    <xf numFmtId="14" fontId="4" fillId="3" borderId="9" xfId="0" applyNumberFormat="1" applyFont="1" applyFill="1" applyBorder="1" applyAlignment="1">
      <alignment horizontal="right" vertical="center"/>
    </xf>
    <xf numFmtId="14" fontId="7" fillId="3" borderId="9" xfId="0" applyNumberFormat="1" applyFont="1" applyFill="1" applyBorder="1" applyAlignment="1">
      <alignment horizontal="right" vertical="center"/>
    </xf>
    <xf numFmtId="14" fontId="4" fillId="3" borderId="9" xfId="0" applyNumberFormat="1" applyFont="1" applyFill="1" applyBorder="1" applyAlignment="1">
      <alignment vertical="center"/>
    </xf>
    <xf numFmtId="14" fontId="4" fillId="3" borderId="9" xfId="0" applyNumberFormat="1" applyFont="1" applyFill="1" applyBorder="1"/>
    <xf numFmtId="20" fontId="4" fillId="3" borderId="9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14" fontId="4" fillId="3" borderId="9" xfId="0" applyNumberFormat="1" applyFont="1" applyFill="1" applyBorder="1" applyAlignment="1">
      <alignment horizontal="center" vertical="center"/>
    </xf>
    <xf numFmtId="20" fontId="4" fillId="3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top"/>
    </xf>
    <xf numFmtId="0" fontId="6" fillId="4" borderId="9" xfId="1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top"/>
    </xf>
    <xf numFmtId="0" fontId="6" fillId="5" borderId="9" xfId="1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4" fillId="6" borderId="9" xfId="0" applyFont="1" applyFill="1" applyBorder="1"/>
    <xf numFmtId="0" fontId="6" fillId="6" borderId="9" xfId="1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left" vertical="center"/>
    </xf>
    <xf numFmtId="0" fontId="7" fillId="6" borderId="9" xfId="0" applyFont="1" applyFill="1" applyBorder="1"/>
    <xf numFmtId="0" fontId="5" fillId="6" borderId="9" xfId="0" applyFont="1" applyFill="1" applyBorder="1" applyAlignment="1">
      <alignment horizontal="left" vertical="top"/>
    </xf>
    <xf numFmtId="0" fontId="7" fillId="3" borderId="9" xfId="0" applyFont="1" applyFill="1" applyBorder="1"/>
    <xf numFmtId="0" fontId="5" fillId="3" borderId="9" xfId="0" applyFont="1" applyFill="1" applyBorder="1" applyAlignment="1">
      <alignment horizontal="left" vertical="top"/>
    </xf>
    <xf numFmtId="0" fontId="6" fillId="3" borderId="9" xfId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vertical="top"/>
    </xf>
    <xf numFmtId="0" fontId="5" fillId="3" borderId="9" xfId="2" applyFont="1" applyFill="1" applyBorder="1" applyAlignment="1">
      <alignment horizontal="left" vertical="top"/>
    </xf>
    <xf numFmtId="0" fontId="4" fillId="3" borderId="9" xfId="0" applyFont="1" applyFill="1" applyBorder="1"/>
    <xf numFmtId="0" fontId="4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</cellXfs>
  <cellStyles count="3">
    <cellStyle name="%40 - Vurgu3" xfId="1" builtinId="39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view="pageBreakPreview" topLeftCell="D1" zoomScaleSheetLayoutView="100" workbookViewId="0">
      <selection activeCell="E15" sqref="E15"/>
    </sheetView>
  </sheetViews>
  <sheetFormatPr defaultColWidth="9.140625" defaultRowHeight="15" x14ac:dyDescent="0.25"/>
  <cols>
    <col min="1" max="2" width="3.85546875" style="1" bestFit="1" customWidth="1"/>
    <col min="3" max="3" width="7" style="1" bestFit="1" customWidth="1"/>
    <col min="4" max="4" width="43.42578125" bestFit="1" customWidth="1"/>
    <col min="5" max="5" width="39" bestFit="1" customWidth="1"/>
    <col min="6" max="6" width="4.85546875" style="1" bestFit="1" customWidth="1"/>
    <col min="7" max="7" width="33.140625" style="1" bestFit="1" customWidth="1"/>
    <col min="8" max="8" width="8.7109375" bestFit="1" customWidth="1"/>
    <col min="9" max="9" width="4.85546875" bestFit="1" customWidth="1"/>
  </cols>
  <sheetData>
    <row r="1" spans="1:9" x14ac:dyDescent="0.25">
      <c r="A1" s="42" t="s">
        <v>133</v>
      </c>
      <c r="B1" s="43"/>
      <c r="C1" s="43"/>
      <c r="D1" s="43"/>
      <c r="E1" s="43"/>
      <c r="F1" s="43"/>
      <c r="G1" s="43"/>
      <c r="H1" s="43"/>
      <c r="I1" s="44"/>
    </row>
    <row r="2" spans="1:9" ht="15.75" thickBot="1" x14ac:dyDescent="0.3">
      <c r="A2" s="45" t="s">
        <v>142</v>
      </c>
      <c r="B2" s="46"/>
      <c r="C2" s="46"/>
      <c r="D2" s="46"/>
      <c r="E2" s="46"/>
      <c r="F2" s="46"/>
      <c r="G2" s="46"/>
      <c r="H2" s="46"/>
      <c r="I2" s="47"/>
    </row>
    <row r="3" spans="1:9" ht="15.75" thickBot="1" x14ac:dyDescent="0.3">
      <c r="A3" s="12" t="s">
        <v>0</v>
      </c>
      <c r="B3" s="13" t="s">
        <v>1</v>
      </c>
      <c r="C3" s="13" t="s">
        <v>2</v>
      </c>
      <c r="D3" s="15" t="s">
        <v>3</v>
      </c>
      <c r="E3" s="15" t="s">
        <v>4</v>
      </c>
      <c r="F3" s="15" t="s">
        <v>7</v>
      </c>
      <c r="G3" s="15" t="s">
        <v>21</v>
      </c>
      <c r="H3" s="27" t="s">
        <v>5</v>
      </c>
      <c r="I3" s="18" t="s">
        <v>6</v>
      </c>
    </row>
    <row r="4" spans="1:9" ht="15.75" thickBot="1" x14ac:dyDescent="0.3">
      <c r="A4" s="14" t="s">
        <v>22</v>
      </c>
      <c r="B4" s="15">
        <v>1</v>
      </c>
      <c r="C4" s="5" t="s">
        <v>8</v>
      </c>
      <c r="D4" s="55" t="s">
        <v>134</v>
      </c>
      <c r="E4" s="56" t="s">
        <v>23</v>
      </c>
      <c r="F4" s="57"/>
      <c r="G4" s="55" t="s">
        <v>59</v>
      </c>
      <c r="H4" s="28">
        <v>44957</v>
      </c>
      <c r="I4" s="19">
        <v>0.41666666666666669</v>
      </c>
    </row>
    <row r="5" spans="1:9" ht="15.75" thickBot="1" x14ac:dyDescent="0.3">
      <c r="A5" s="14" t="s">
        <v>22</v>
      </c>
      <c r="B5" s="16">
        <v>1</v>
      </c>
      <c r="C5" s="7" t="s">
        <v>12</v>
      </c>
      <c r="D5" s="55" t="s">
        <v>24</v>
      </c>
      <c r="E5" s="56" t="s">
        <v>25</v>
      </c>
      <c r="F5" s="57"/>
      <c r="G5" s="55" t="s">
        <v>59</v>
      </c>
      <c r="H5" s="28">
        <v>44956</v>
      </c>
      <c r="I5" s="19">
        <v>0.375</v>
      </c>
    </row>
    <row r="6" spans="1:9" ht="15.75" thickBot="1" x14ac:dyDescent="0.3">
      <c r="A6" s="14" t="s">
        <v>22</v>
      </c>
      <c r="B6" s="16">
        <v>1</v>
      </c>
      <c r="C6" s="7" t="s">
        <v>13</v>
      </c>
      <c r="D6" s="55" t="s">
        <v>26</v>
      </c>
      <c r="E6" s="56" t="s">
        <v>27</v>
      </c>
      <c r="F6" s="57"/>
      <c r="G6" s="55" t="s">
        <v>35</v>
      </c>
      <c r="H6" s="28">
        <v>44957</v>
      </c>
      <c r="I6" s="19">
        <v>0.5</v>
      </c>
    </row>
    <row r="7" spans="1:9" ht="15.75" thickBot="1" x14ac:dyDescent="0.3">
      <c r="A7" s="14" t="s">
        <v>22</v>
      </c>
      <c r="B7" s="16">
        <v>1</v>
      </c>
      <c r="C7" s="7" t="s">
        <v>16</v>
      </c>
      <c r="D7" s="55" t="s">
        <v>28</v>
      </c>
      <c r="E7" s="56" t="s">
        <v>29</v>
      </c>
      <c r="F7" s="57"/>
      <c r="G7" s="55" t="s">
        <v>35</v>
      </c>
      <c r="H7" s="28">
        <v>44957</v>
      </c>
      <c r="I7" s="19">
        <v>0.5</v>
      </c>
    </row>
    <row r="8" spans="1:9" ht="15.75" thickBot="1" x14ac:dyDescent="0.3">
      <c r="A8" s="14" t="s">
        <v>22</v>
      </c>
      <c r="B8" s="16">
        <v>1</v>
      </c>
      <c r="C8" s="7" t="s">
        <v>17</v>
      </c>
      <c r="D8" s="55" t="s">
        <v>30</v>
      </c>
      <c r="E8" s="56" t="s">
        <v>31</v>
      </c>
      <c r="F8" s="57"/>
      <c r="G8" s="55" t="s">
        <v>36</v>
      </c>
      <c r="H8" s="28">
        <v>44957</v>
      </c>
      <c r="I8" s="19">
        <v>0.5</v>
      </c>
    </row>
    <row r="9" spans="1:9" ht="15.75" thickBot="1" x14ac:dyDescent="0.3">
      <c r="A9" s="14" t="s">
        <v>22</v>
      </c>
      <c r="B9" s="16">
        <v>1</v>
      </c>
      <c r="C9" s="7" t="s">
        <v>18</v>
      </c>
      <c r="D9" s="55" t="s">
        <v>32</v>
      </c>
      <c r="E9" s="56" t="s">
        <v>33</v>
      </c>
      <c r="F9" s="57"/>
      <c r="G9" s="55" t="s">
        <v>36</v>
      </c>
      <c r="H9" s="28">
        <v>44957</v>
      </c>
      <c r="I9" s="19">
        <v>0.5</v>
      </c>
    </row>
    <row r="10" spans="1:9" ht="15.75" thickBot="1" x14ac:dyDescent="0.3">
      <c r="A10" s="14" t="s">
        <v>22</v>
      </c>
      <c r="B10" s="16">
        <v>1</v>
      </c>
      <c r="C10" s="7" t="s">
        <v>19</v>
      </c>
      <c r="D10" s="55" t="s">
        <v>34</v>
      </c>
      <c r="E10" s="56" t="s">
        <v>33</v>
      </c>
      <c r="F10" s="57"/>
      <c r="G10" s="55" t="s">
        <v>37</v>
      </c>
      <c r="H10" s="28">
        <v>44957</v>
      </c>
      <c r="I10" s="19">
        <v>0.5</v>
      </c>
    </row>
    <row r="11" spans="1:9" ht="15.75" thickBot="1" x14ac:dyDescent="0.3">
      <c r="A11" s="14" t="s">
        <v>22</v>
      </c>
      <c r="B11" s="16">
        <v>1</v>
      </c>
      <c r="C11" s="7" t="s">
        <v>20</v>
      </c>
      <c r="D11" s="55" t="s">
        <v>38</v>
      </c>
      <c r="E11" s="56" t="s">
        <v>39</v>
      </c>
      <c r="F11" s="57"/>
      <c r="G11" s="55" t="s">
        <v>37</v>
      </c>
      <c r="H11" s="28">
        <v>44957</v>
      </c>
      <c r="I11" s="19">
        <v>0.5</v>
      </c>
    </row>
    <row r="12" spans="1:9" ht="15.75" thickBot="1" x14ac:dyDescent="0.3">
      <c r="A12" s="14" t="s">
        <v>22</v>
      </c>
      <c r="B12" s="16">
        <v>1</v>
      </c>
      <c r="C12" s="7" t="s">
        <v>40</v>
      </c>
      <c r="D12" s="55" t="s">
        <v>41</v>
      </c>
      <c r="E12" s="56" t="s">
        <v>42</v>
      </c>
      <c r="F12" s="57"/>
      <c r="G12" s="55" t="s">
        <v>59</v>
      </c>
      <c r="H12" s="28">
        <v>44956</v>
      </c>
      <c r="I12" s="19">
        <v>0.58333333333333337</v>
      </c>
    </row>
    <row r="13" spans="1:9" ht="15.75" thickBot="1" x14ac:dyDescent="0.3">
      <c r="A13" s="14" t="s">
        <v>22</v>
      </c>
      <c r="B13" s="16">
        <v>1</v>
      </c>
      <c r="C13" s="6" t="s">
        <v>43</v>
      </c>
      <c r="D13" s="56" t="s">
        <v>44</v>
      </c>
      <c r="E13" s="56" t="s">
        <v>138</v>
      </c>
      <c r="F13" s="57"/>
      <c r="G13" s="55" t="s">
        <v>61</v>
      </c>
      <c r="H13" s="28">
        <v>44958</v>
      </c>
      <c r="I13" s="19">
        <v>0.58333333333333337</v>
      </c>
    </row>
    <row r="14" spans="1:9" ht="15.75" thickBot="1" x14ac:dyDescent="0.3">
      <c r="A14" s="14" t="s">
        <v>22</v>
      </c>
      <c r="B14" s="16">
        <v>1</v>
      </c>
      <c r="C14" s="6" t="s">
        <v>45</v>
      </c>
      <c r="D14" s="56" t="s">
        <v>46</v>
      </c>
      <c r="E14" s="56" t="s">
        <v>47</v>
      </c>
      <c r="F14" s="57"/>
      <c r="G14" s="55" t="s">
        <v>60</v>
      </c>
      <c r="H14" s="28">
        <v>44958</v>
      </c>
      <c r="I14" s="19">
        <v>0.45833333333333331</v>
      </c>
    </row>
    <row r="15" spans="1:9" ht="15.75" thickBot="1" x14ac:dyDescent="0.3">
      <c r="A15" s="14" t="s">
        <v>22</v>
      </c>
      <c r="B15" s="16">
        <v>1</v>
      </c>
      <c r="C15" s="6" t="s">
        <v>48</v>
      </c>
      <c r="D15" s="56" t="s">
        <v>49</v>
      </c>
      <c r="E15" s="56" t="s">
        <v>50</v>
      </c>
      <c r="F15" s="57"/>
      <c r="G15" s="55" t="s">
        <v>59</v>
      </c>
      <c r="H15" s="28">
        <v>44957</v>
      </c>
      <c r="I15" s="19">
        <v>0.375</v>
      </c>
    </row>
    <row r="16" spans="1:9" ht="15.75" thickBot="1" x14ac:dyDescent="0.3">
      <c r="A16" s="14" t="s">
        <v>22</v>
      </c>
      <c r="B16" s="16">
        <v>1</v>
      </c>
      <c r="C16" s="6" t="s">
        <v>51</v>
      </c>
      <c r="D16" s="56" t="s">
        <v>52</v>
      </c>
      <c r="E16" s="56" t="s">
        <v>141</v>
      </c>
      <c r="F16" s="57"/>
      <c r="G16" s="55" t="s">
        <v>61</v>
      </c>
      <c r="H16" s="28">
        <v>44958</v>
      </c>
      <c r="I16" s="19">
        <v>0.41666666666666669</v>
      </c>
    </row>
    <row r="17" spans="1:9" ht="15.75" thickBot="1" x14ac:dyDescent="0.3">
      <c r="A17" s="14" t="s">
        <v>22</v>
      </c>
      <c r="B17" s="16">
        <v>1</v>
      </c>
      <c r="C17" s="6" t="s">
        <v>9</v>
      </c>
      <c r="D17" s="56" t="s">
        <v>53</v>
      </c>
      <c r="E17" s="56" t="s">
        <v>54</v>
      </c>
      <c r="F17" s="57"/>
      <c r="G17" s="55" t="s">
        <v>36</v>
      </c>
      <c r="H17" s="28">
        <v>44959</v>
      </c>
      <c r="I17" s="19">
        <v>0.625</v>
      </c>
    </row>
    <row r="18" spans="1:9" ht="15.75" thickBot="1" x14ac:dyDescent="0.3">
      <c r="A18" s="14" t="s">
        <v>22</v>
      </c>
      <c r="B18" s="16">
        <v>1</v>
      </c>
      <c r="C18" s="6" t="s">
        <v>10</v>
      </c>
      <c r="D18" s="56" t="s">
        <v>55</v>
      </c>
      <c r="E18" s="56" t="s">
        <v>56</v>
      </c>
      <c r="F18" s="57"/>
      <c r="G18" s="55" t="s">
        <v>35</v>
      </c>
      <c r="H18" s="28">
        <v>44959</v>
      </c>
      <c r="I18" s="19">
        <v>0.66666666666666663</v>
      </c>
    </row>
    <row r="19" spans="1:9" ht="15.75" thickBot="1" x14ac:dyDescent="0.3">
      <c r="A19" s="14" t="s">
        <v>22</v>
      </c>
      <c r="B19" s="16">
        <v>1</v>
      </c>
      <c r="C19" s="7" t="s">
        <v>11</v>
      </c>
      <c r="D19" s="55" t="s">
        <v>57</v>
      </c>
      <c r="E19" s="56" t="s">
        <v>58</v>
      </c>
      <c r="F19" s="57"/>
      <c r="G19" s="55" t="s">
        <v>37</v>
      </c>
      <c r="H19" s="28">
        <v>44959</v>
      </c>
      <c r="I19" s="19">
        <v>0.70833333333333337</v>
      </c>
    </row>
    <row r="20" spans="1:9" ht="15.75" thickBot="1" x14ac:dyDescent="0.3">
      <c r="A20" s="14" t="s">
        <v>22</v>
      </c>
      <c r="B20" s="16">
        <v>2</v>
      </c>
      <c r="C20" s="2" t="s">
        <v>15</v>
      </c>
      <c r="D20" s="58" t="s">
        <v>62</v>
      </c>
      <c r="E20" s="59" t="s">
        <v>78</v>
      </c>
      <c r="F20" s="60"/>
      <c r="G20" s="58" t="str">
        <f>$G$15</f>
        <v>MF-G4 BLOK-ED-K3-4, MF-G4 BLOK-ED-K3-5</v>
      </c>
      <c r="H20" s="29">
        <v>44956</v>
      </c>
      <c r="I20" s="20">
        <v>0.41666666666666669</v>
      </c>
    </row>
    <row r="21" spans="1:9" ht="15.75" thickBot="1" x14ac:dyDescent="0.3">
      <c r="A21" s="14" t="s">
        <v>22</v>
      </c>
      <c r="B21" s="16">
        <v>2</v>
      </c>
      <c r="C21" s="2" t="s">
        <v>14</v>
      </c>
      <c r="D21" s="58" t="s">
        <v>63</v>
      </c>
      <c r="E21" s="59" t="s">
        <v>137</v>
      </c>
      <c r="F21" s="60"/>
      <c r="G21" s="58" t="str">
        <f>$G$16</f>
        <v>MF-G4 BLOK-ED-K3-4, MF-G4 BLOK-ED-K3-6</v>
      </c>
      <c r="H21" s="29">
        <v>44956</v>
      </c>
      <c r="I21" s="20">
        <v>0.54166666666666663</v>
      </c>
    </row>
    <row r="22" spans="1:9" ht="15.75" thickBot="1" x14ac:dyDescent="0.3">
      <c r="A22" s="14" t="s">
        <v>22</v>
      </c>
      <c r="B22" s="16">
        <v>2</v>
      </c>
      <c r="C22" s="2" t="s">
        <v>64</v>
      </c>
      <c r="D22" s="58" t="s">
        <v>65</v>
      </c>
      <c r="E22" s="59" t="s">
        <v>79</v>
      </c>
      <c r="F22" s="60"/>
      <c r="G22" s="58" t="str">
        <f>$G$15</f>
        <v>MF-G4 BLOK-ED-K3-4, MF-G4 BLOK-ED-K3-5</v>
      </c>
      <c r="H22" s="30">
        <v>44959</v>
      </c>
      <c r="I22" s="21">
        <v>0.375</v>
      </c>
    </row>
    <row r="23" spans="1:9" ht="15.75" thickBot="1" x14ac:dyDescent="0.3">
      <c r="A23" s="14" t="s">
        <v>22</v>
      </c>
      <c r="B23" s="16">
        <v>2</v>
      </c>
      <c r="C23" s="2" t="s">
        <v>66</v>
      </c>
      <c r="D23" s="58" t="s">
        <v>67</v>
      </c>
      <c r="E23" s="59" t="s">
        <v>50</v>
      </c>
      <c r="F23" s="60"/>
      <c r="G23" s="58" t="str">
        <f>$G$16</f>
        <v>MF-G4 BLOK-ED-K3-4, MF-G4 BLOK-ED-K3-6</v>
      </c>
      <c r="H23" s="31">
        <v>44959</v>
      </c>
      <c r="I23" s="20">
        <v>0.5</v>
      </c>
    </row>
    <row r="24" spans="1:9" ht="15.75" thickBot="1" x14ac:dyDescent="0.3">
      <c r="A24" s="14" t="s">
        <v>22</v>
      </c>
      <c r="B24" s="16">
        <v>2</v>
      </c>
      <c r="C24" s="2" t="s">
        <v>68</v>
      </c>
      <c r="D24" s="58" t="s">
        <v>69</v>
      </c>
      <c r="E24" s="59" t="s">
        <v>80</v>
      </c>
      <c r="F24" s="60"/>
      <c r="G24" s="58" t="str">
        <f>$G$15</f>
        <v>MF-G4 BLOK-ED-K3-4, MF-G4 BLOK-ED-K3-5</v>
      </c>
      <c r="H24" s="31">
        <v>44958</v>
      </c>
      <c r="I24" s="20">
        <v>0.625</v>
      </c>
    </row>
    <row r="25" spans="1:9" ht="15.75" thickBot="1" x14ac:dyDescent="0.3">
      <c r="A25" s="14" t="s">
        <v>22</v>
      </c>
      <c r="B25" s="16">
        <v>2</v>
      </c>
      <c r="C25" s="2" t="s">
        <v>70</v>
      </c>
      <c r="D25" s="58" t="s">
        <v>71</v>
      </c>
      <c r="E25" s="59" t="s">
        <v>81</v>
      </c>
      <c r="F25" s="60"/>
      <c r="G25" s="58" t="str">
        <f>$G$16</f>
        <v>MF-G4 BLOK-ED-K3-4, MF-G4 BLOK-ED-K3-6</v>
      </c>
      <c r="H25" s="31">
        <v>44957</v>
      </c>
      <c r="I25" s="20">
        <v>0.54166666666666663</v>
      </c>
    </row>
    <row r="26" spans="1:9" ht="15.75" thickBot="1" x14ac:dyDescent="0.3">
      <c r="A26" s="14" t="s">
        <v>22</v>
      </c>
      <c r="B26" s="16">
        <v>2</v>
      </c>
      <c r="C26" s="2" t="s">
        <v>72</v>
      </c>
      <c r="D26" s="58" t="s">
        <v>73</v>
      </c>
      <c r="E26" s="59" t="s">
        <v>50</v>
      </c>
      <c r="F26" s="60"/>
      <c r="G26" s="58" t="str">
        <f>$G$14</f>
        <v>MF-G4 BLOK-ED-K3-5, MF-G4 BLOK-ED-K3-6</v>
      </c>
      <c r="H26" s="29">
        <v>44959</v>
      </c>
      <c r="I26" s="20">
        <v>0.58333333333333337</v>
      </c>
    </row>
    <row r="27" spans="1:9" ht="15.75" thickBot="1" x14ac:dyDescent="0.3">
      <c r="A27" s="14" t="s">
        <v>22</v>
      </c>
      <c r="B27" s="16">
        <v>2</v>
      </c>
      <c r="C27" s="2" t="s">
        <v>74</v>
      </c>
      <c r="D27" s="58" t="s">
        <v>75</v>
      </c>
      <c r="E27" s="59" t="s">
        <v>82</v>
      </c>
      <c r="F27" s="60"/>
      <c r="G27" s="58" t="str">
        <f>$G$14</f>
        <v>MF-G4 BLOK-ED-K3-5, MF-G4 BLOK-ED-K3-6</v>
      </c>
      <c r="H27" s="29">
        <v>44960</v>
      </c>
      <c r="I27" s="20">
        <v>0.375</v>
      </c>
    </row>
    <row r="28" spans="1:9" ht="15.75" thickBot="1" x14ac:dyDescent="0.3">
      <c r="A28" s="14" t="s">
        <v>22</v>
      </c>
      <c r="B28" s="16">
        <v>2</v>
      </c>
      <c r="C28" s="8" t="s">
        <v>76</v>
      </c>
      <c r="D28" s="61" t="s">
        <v>77</v>
      </c>
      <c r="E28" s="59" t="s">
        <v>83</v>
      </c>
      <c r="F28" s="60"/>
      <c r="G28" s="58" t="str">
        <f>$G$15</f>
        <v>MF-G4 BLOK-ED-K3-4, MF-G4 BLOK-ED-K3-5</v>
      </c>
      <c r="H28" s="32">
        <v>44959</v>
      </c>
      <c r="I28" s="21">
        <v>0.41666666666666669</v>
      </c>
    </row>
    <row r="29" spans="1:9" ht="15.75" thickBot="1" x14ac:dyDescent="0.3">
      <c r="A29" s="14" t="s">
        <v>22</v>
      </c>
      <c r="B29" s="16">
        <v>3</v>
      </c>
      <c r="C29" s="3" t="s">
        <v>84</v>
      </c>
      <c r="D29" s="62" t="s">
        <v>85</v>
      </c>
      <c r="E29" s="62" t="s">
        <v>81</v>
      </c>
      <c r="F29" s="63"/>
      <c r="G29" s="64" t="s">
        <v>35</v>
      </c>
      <c r="H29" s="33">
        <v>44958</v>
      </c>
      <c r="I29" s="22">
        <v>0.375</v>
      </c>
    </row>
    <row r="30" spans="1:9" ht="15.75" thickBot="1" x14ac:dyDescent="0.3">
      <c r="A30" s="14" t="s">
        <v>22</v>
      </c>
      <c r="B30" s="16">
        <v>3</v>
      </c>
      <c r="C30" s="3" t="s">
        <v>86</v>
      </c>
      <c r="D30" s="62" t="s">
        <v>87</v>
      </c>
      <c r="E30" s="62" t="s">
        <v>81</v>
      </c>
      <c r="F30" s="63"/>
      <c r="G30" s="64" t="s">
        <v>35</v>
      </c>
      <c r="H30" s="34">
        <v>44956</v>
      </c>
      <c r="I30" s="23">
        <v>0.45833333333333331</v>
      </c>
    </row>
    <row r="31" spans="1:9" ht="15.75" thickBot="1" x14ac:dyDescent="0.3">
      <c r="A31" s="14" t="s">
        <v>22</v>
      </c>
      <c r="B31" s="16">
        <v>3</v>
      </c>
      <c r="C31" s="3" t="s">
        <v>88</v>
      </c>
      <c r="D31" s="62" t="s">
        <v>89</v>
      </c>
      <c r="E31" s="62" t="s">
        <v>82</v>
      </c>
      <c r="F31" s="63"/>
      <c r="G31" s="64" t="str">
        <f>$G$14</f>
        <v>MF-G4 BLOK-ED-K3-5, MF-G4 BLOK-ED-K3-6</v>
      </c>
      <c r="H31" s="35">
        <v>44957</v>
      </c>
      <c r="I31" s="24">
        <v>0.58333333333333337</v>
      </c>
    </row>
    <row r="32" spans="1:9" ht="15.75" thickBot="1" x14ac:dyDescent="0.3">
      <c r="A32" s="14" t="s">
        <v>22</v>
      </c>
      <c r="B32" s="16">
        <v>3</v>
      </c>
      <c r="C32" s="3" t="s">
        <v>90</v>
      </c>
      <c r="D32" s="62" t="s">
        <v>91</v>
      </c>
      <c r="E32" s="62" t="s">
        <v>92</v>
      </c>
      <c r="F32" s="63"/>
      <c r="G32" s="64" t="str">
        <f>$G$14</f>
        <v>MF-G4 BLOK-ED-K3-5, MF-G4 BLOK-ED-K3-6</v>
      </c>
      <c r="H32" s="36">
        <v>44959</v>
      </c>
      <c r="I32" s="23">
        <v>0.54166666666666663</v>
      </c>
    </row>
    <row r="33" spans="1:11" ht="15.75" thickBot="1" x14ac:dyDescent="0.3">
      <c r="A33" s="14" t="s">
        <v>22</v>
      </c>
      <c r="B33" s="16">
        <v>3</v>
      </c>
      <c r="C33" s="3" t="s">
        <v>93</v>
      </c>
      <c r="D33" s="62" t="s">
        <v>94</v>
      </c>
      <c r="E33" s="62" t="s">
        <v>42</v>
      </c>
      <c r="F33" s="63"/>
      <c r="G33" s="64" t="s">
        <v>35</v>
      </c>
      <c r="H33" s="34">
        <v>44956</v>
      </c>
      <c r="I33" s="22">
        <v>0.625</v>
      </c>
    </row>
    <row r="34" spans="1:11" ht="15.75" thickBot="1" x14ac:dyDescent="0.3">
      <c r="A34" s="14" t="s">
        <v>22</v>
      </c>
      <c r="B34" s="16">
        <v>3</v>
      </c>
      <c r="C34" s="3" t="s">
        <v>95</v>
      </c>
      <c r="D34" s="62" t="s">
        <v>136</v>
      </c>
      <c r="E34" s="62" t="s">
        <v>81</v>
      </c>
      <c r="F34" s="63"/>
      <c r="G34" s="64" t="s">
        <v>35</v>
      </c>
      <c r="H34" s="36">
        <v>44958</v>
      </c>
      <c r="I34" s="23">
        <v>0.5</v>
      </c>
    </row>
    <row r="35" spans="1:11" ht="15.75" thickBot="1" x14ac:dyDescent="0.3">
      <c r="A35" s="14" t="s">
        <v>22</v>
      </c>
      <c r="B35" s="16">
        <v>3</v>
      </c>
      <c r="C35" s="3" t="s">
        <v>96</v>
      </c>
      <c r="D35" s="62" t="s">
        <v>97</v>
      </c>
      <c r="E35" s="62" t="s">
        <v>50</v>
      </c>
      <c r="F35" s="63"/>
      <c r="G35" s="64" t="s">
        <v>36</v>
      </c>
      <c r="H35" s="36">
        <v>44958</v>
      </c>
      <c r="I35" s="23">
        <v>0.66666666666666663</v>
      </c>
    </row>
    <row r="36" spans="1:11" ht="15.75" thickBot="1" x14ac:dyDescent="0.3">
      <c r="A36" s="14" t="s">
        <v>22</v>
      </c>
      <c r="B36" s="16">
        <v>3</v>
      </c>
      <c r="C36" s="3" t="s">
        <v>98</v>
      </c>
      <c r="D36" s="62" t="s">
        <v>99</v>
      </c>
      <c r="E36" s="62" t="s">
        <v>82</v>
      </c>
      <c r="F36" s="63"/>
      <c r="G36" s="64" t="s">
        <v>35</v>
      </c>
      <c r="H36" s="35">
        <v>44960</v>
      </c>
      <c r="I36" s="23">
        <v>0.41666666666666669</v>
      </c>
    </row>
    <row r="37" spans="1:11" ht="15.75" thickBot="1" x14ac:dyDescent="0.3">
      <c r="A37" s="14" t="s">
        <v>22</v>
      </c>
      <c r="B37" s="16">
        <v>3</v>
      </c>
      <c r="C37" s="3" t="s">
        <v>100</v>
      </c>
      <c r="D37" s="62" t="s">
        <v>101</v>
      </c>
      <c r="E37" s="62" t="s">
        <v>92</v>
      </c>
      <c r="F37" s="63"/>
      <c r="G37" s="64" t="s">
        <v>37</v>
      </c>
      <c r="H37" s="34">
        <v>44957</v>
      </c>
      <c r="I37" s="22">
        <v>0.45833333333333331</v>
      </c>
    </row>
    <row r="38" spans="1:11" ht="15.75" thickBot="1" x14ac:dyDescent="0.3">
      <c r="A38" s="14" t="s">
        <v>22</v>
      </c>
      <c r="B38" s="16">
        <v>3</v>
      </c>
      <c r="C38" s="9" t="s">
        <v>102</v>
      </c>
      <c r="D38" s="65" t="s">
        <v>103</v>
      </c>
      <c r="E38" s="66" t="s">
        <v>104</v>
      </c>
      <c r="F38" s="63"/>
      <c r="G38" s="64" t="s">
        <v>35</v>
      </c>
      <c r="H38" s="35">
        <v>44960</v>
      </c>
      <c r="I38" s="24">
        <v>0.45833333333333331</v>
      </c>
      <c r="K38" s="1"/>
    </row>
    <row r="39" spans="1:11" ht="15.75" thickBot="1" x14ac:dyDescent="0.3">
      <c r="A39" s="14" t="s">
        <v>22</v>
      </c>
      <c r="B39" s="16">
        <v>3</v>
      </c>
      <c r="C39" s="9" t="s">
        <v>105</v>
      </c>
      <c r="D39" s="65" t="s">
        <v>106</v>
      </c>
      <c r="E39" s="66" t="s">
        <v>107</v>
      </c>
      <c r="F39" s="63"/>
      <c r="G39" s="64" t="s">
        <v>35</v>
      </c>
      <c r="H39" s="35">
        <v>44960</v>
      </c>
      <c r="I39" s="24">
        <v>0.5</v>
      </c>
      <c r="K39" s="1"/>
    </row>
    <row r="40" spans="1:11" ht="15.75" thickBot="1" x14ac:dyDescent="0.3">
      <c r="A40" s="14" t="s">
        <v>22</v>
      </c>
      <c r="B40" s="16">
        <v>3</v>
      </c>
      <c r="C40" s="9" t="s">
        <v>139</v>
      </c>
      <c r="D40" s="65" t="s">
        <v>140</v>
      </c>
      <c r="E40" s="66" t="str">
        <f>$E$28</f>
        <v>Prof.Dr.Burcu ERŞAHAN</v>
      </c>
      <c r="F40" s="63"/>
      <c r="G40" s="64" t="s">
        <v>35</v>
      </c>
      <c r="H40" s="34">
        <v>44960</v>
      </c>
      <c r="I40" s="22">
        <v>0.6875</v>
      </c>
    </row>
    <row r="41" spans="1:11" ht="15.75" thickBot="1" x14ac:dyDescent="0.3">
      <c r="A41" s="14" t="s">
        <v>22</v>
      </c>
      <c r="B41" s="16">
        <v>4</v>
      </c>
      <c r="C41" s="10" t="s">
        <v>108</v>
      </c>
      <c r="D41" s="67" t="s">
        <v>109</v>
      </c>
      <c r="E41" s="68" t="s">
        <v>81</v>
      </c>
      <c r="F41" s="69"/>
      <c r="G41" s="70" t="str">
        <f>$G$28</f>
        <v>MF-G4 BLOK-ED-K3-4, MF-G4 BLOK-ED-K3-5</v>
      </c>
      <c r="H41" s="37">
        <v>44957</v>
      </c>
      <c r="I41" s="41">
        <v>0.70833333333333337</v>
      </c>
    </row>
    <row r="42" spans="1:11" ht="15.75" thickBot="1" x14ac:dyDescent="0.3">
      <c r="A42" s="14" t="s">
        <v>22</v>
      </c>
      <c r="B42" s="16">
        <v>4</v>
      </c>
      <c r="C42" s="10" t="s">
        <v>110</v>
      </c>
      <c r="D42" s="67" t="s">
        <v>111</v>
      </c>
      <c r="E42" s="68" t="s">
        <v>50</v>
      </c>
      <c r="F42" s="69"/>
      <c r="G42" s="70" t="str">
        <f>$G$28</f>
        <v>MF-G4 BLOK-ED-K3-4, MF-G4 BLOK-ED-K3-5</v>
      </c>
      <c r="H42" s="38">
        <v>44956</v>
      </c>
      <c r="I42" s="25">
        <v>0.5</v>
      </c>
    </row>
    <row r="43" spans="1:11" ht="15.75" thickBot="1" x14ac:dyDescent="0.3">
      <c r="A43" s="14" t="s">
        <v>22</v>
      </c>
      <c r="B43" s="16">
        <v>4</v>
      </c>
      <c r="C43" s="10" t="s">
        <v>112</v>
      </c>
      <c r="D43" s="67" t="s">
        <v>125</v>
      </c>
      <c r="E43" s="68" t="s">
        <v>42</v>
      </c>
      <c r="F43" s="69"/>
      <c r="G43" s="70" t="str">
        <f>$G$32</f>
        <v>MF-G4 BLOK-ED-K3-5, MF-G4 BLOK-ED-K3-6</v>
      </c>
      <c r="H43" s="39">
        <v>44958</v>
      </c>
      <c r="I43" s="25">
        <v>0.54166666666666663</v>
      </c>
    </row>
    <row r="44" spans="1:11" ht="15.75" thickBot="1" x14ac:dyDescent="0.3">
      <c r="A44" s="14" t="s">
        <v>22</v>
      </c>
      <c r="B44" s="16">
        <v>4</v>
      </c>
      <c r="C44" s="10" t="s">
        <v>113</v>
      </c>
      <c r="D44" s="67" t="s">
        <v>114</v>
      </c>
      <c r="E44" s="68" t="s">
        <v>79</v>
      </c>
      <c r="F44" s="69"/>
      <c r="G44" s="70" t="str">
        <f t="shared" ref="G44:G49" si="0">$G$34</f>
        <v>MF-G4 BLOK-ED-K3-4</v>
      </c>
      <c r="H44" s="38">
        <v>44960</v>
      </c>
      <c r="I44" s="25">
        <v>0.64583333333333337</v>
      </c>
    </row>
    <row r="45" spans="1:11" ht="15.75" thickBot="1" x14ac:dyDescent="0.3">
      <c r="A45" s="14" t="s">
        <v>22</v>
      </c>
      <c r="B45" s="16">
        <v>4</v>
      </c>
      <c r="C45" s="10" t="s">
        <v>115</v>
      </c>
      <c r="D45" s="67" t="s">
        <v>116</v>
      </c>
      <c r="E45" s="68" t="s">
        <v>47</v>
      </c>
      <c r="F45" s="69"/>
      <c r="G45" s="70" t="str">
        <f t="shared" si="0"/>
        <v>MF-G4 BLOK-ED-K3-4</v>
      </c>
      <c r="H45" s="37">
        <v>44959</v>
      </c>
      <c r="I45" s="25">
        <v>0.45833333333333331</v>
      </c>
    </row>
    <row r="46" spans="1:11" ht="15.75" thickBot="1" x14ac:dyDescent="0.3">
      <c r="A46" s="14" t="s">
        <v>22</v>
      </c>
      <c r="B46" s="16">
        <v>4</v>
      </c>
      <c r="C46" s="10" t="s">
        <v>117</v>
      </c>
      <c r="D46" s="67" t="s">
        <v>118</v>
      </c>
      <c r="E46" s="68" t="s">
        <v>82</v>
      </c>
      <c r="F46" s="69"/>
      <c r="G46" s="70" t="str">
        <f t="shared" si="0"/>
        <v>MF-G4 BLOK-ED-K3-4</v>
      </c>
      <c r="H46" s="38">
        <v>44957</v>
      </c>
      <c r="I46" s="25">
        <v>0.66666666666666663</v>
      </c>
    </row>
    <row r="47" spans="1:11" ht="15.75" thickBot="1" x14ac:dyDescent="0.3">
      <c r="A47" s="14" t="s">
        <v>22</v>
      </c>
      <c r="B47" s="16">
        <v>4</v>
      </c>
      <c r="C47" s="10" t="s">
        <v>119</v>
      </c>
      <c r="D47" s="67" t="s">
        <v>120</v>
      </c>
      <c r="E47" s="68" t="s">
        <v>81</v>
      </c>
      <c r="F47" s="69"/>
      <c r="G47" s="70" t="str">
        <f t="shared" si="0"/>
        <v>MF-G4 BLOK-ED-K3-4</v>
      </c>
      <c r="H47" s="38">
        <v>44956</v>
      </c>
      <c r="I47" s="25">
        <v>0.66666666666666663</v>
      </c>
    </row>
    <row r="48" spans="1:11" ht="15.75" thickBot="1" x14ac:dyDescent="0.3">
      <c r="A48" s="14" t="s">
        <v>22</v>
      </c>
      <c r="B48" s="16">
        <v>4</v>
      </c>
      <c r="C48" s="10" t="s">
        <v>121</v>
      </c>
      <c r="D48" s="67" t="s">
        <v>122</v>
      </c>
      <c r="E48" s="68" t="s">
        <v>82</v>
      </c>
      <c r="F48" s="69"/>
      <c r="G48" s="70" t="str">
        <f t="shared" si="0"/>
        <v>MF-G4 BLOK-ED-K3-4</v>
      </c>
      <c r="H48" s="39">
        <v>44958</v>
      </c>
      <c r="I48" s="41">
        <v>0.70833333333333337</v>
      </c>
    </row>
    <row r="49" spans="1:9" ht="15.75" thickBot="1" x14ac:dyDescent="0.3">
      <c r="A49" s="14" t="s">
        <v>22</v>
      </c>
      <c r="B49" s="16">
        <v>4</v>
      </c>
      <c r="C49" s="11" t="s">
        <v>123</v>
      </c>
      <c r="D49" s="71" t="s">
        <v>124</v>
      </c>
      <c r="E49" s="68" t="s">
        <v>50</v>
      </c>
      <c r="F49" s="69"/>
      <c r="G49" s="70" t="str">
        <f t="shared" si="0"/>
        <v>MF-G4 BLOK-ED-K3-4</v>
      </c>
      <c r="H49" s="38">
        <v>44957</v>
      </c>
      <c r="I49" s="26">
        <v>0.625</v>
      </c>
    </row>
    <row r="50" spans="1:9" ht="15.75" thickBot="1" x14ac:dyDescent="0.3">
      <c r="A50" s="14" t="s">
        <v>22</v>
      </c>
      <c r="B50" s="16">
        <v>4</v>
      </c>
      <c r="C50" s="17" t="s">
        <v>126</v>
      </c>
      <c r="D50" s="72" t="s">
        <v>127</v>
      </c>
      <c r="E50" s="73" t="s">
        <v>104</v>
      </c>
      <c r="F50" s="74"/>
      <c r="G50" s="70" t="str">
        <f>$G$35</f>
        <v>MF-G4 BLOK-ED-K3-5</v>
      </c>
      <c r="H50" s="39">
        <v>44960</v>
      </c>
      <c r="I50" s="26">
        <v>0.5625</v>
      </c>
    </row>
    <row r="51" spans="1:9" ht="15.75" thickBot="1" x14ac:dyDescent="0.3">
      <c r="A51" s="14" t="s">
        <v>22</v>
      </c>
      <c r="B51" s="16">
        <v>4</v>
      </c>
      <c r="C51" s="4" t="s">
        <v>128</v>
      </c>
      <c r="D51" s="73" t="s">
        <v>129</v>
      </c>
      <c r="E51" s="75" t="s">
        <v>107</v>
      </c>
      <c r="F51" s="74"/>
      <c r="G51" s="70" t="str">
        <f>$G$37</f>
        <v>MF-G4 BLOK-ED-K3-6</v>
      </c>
      <c r="H51" s="40">
        <v>44960</v>
      </c>
      <c r="I51" s="26">
        <v>0.60416666666666663</v>
      </c>
    </row>
    <row r="52" spans="1:9" ht="15.75" thickBot="1" x14ac:dyDescent="0.3">
      <c r="A52" s="51" t="s">
        <v>22</v>
      </c>
      <c r="B52" s="52">
        <v>4</v>
      </c>
      <c r="C52" s="50" t="s">
        <v>130</v>
      </c>
      <c r="D52" s="76" t="s">
        <v>131</v>
      </c>
      <c r="E52" s="77" t="s">
        <v>135</v>
      </c>
      <c r="F52" s="74"/>
      <c r="G52" s="76" t="s">
        <v>35</v>
      </c>
      <c r="H52" s="53">
        <v>44956</v>
      </c>
      <c r="I52" s="54">
        <v>0.70833333333333337</v>
      </c>
    </row>
    <row r="53" spans="1:9" ht="15.75" thickBot="1" x14ac:dyDescent="0.3">
      <c r="A53" s="49"/>
      <c r="B53" s="52"/>
      <c r="C53" s="50"/>
      <c r="D53" s="76"/>
      <c r="E53" s="77"/>
      <c r="F53" s="74"/>
      <c r="G53" s="76"/>
      <c r="H53" s="53"/>
      <c r="I53" s="54"/>
    </row>
    <row r="54" spans="1:9" ht="27.75" customHeight="1" x14ac:dyDescent="0.25">
      <c r="A54" s="48" t="s">
        <v>132</v>
      </c>
      <c r="B54" s="49"/>
      <c r="C54" s="49"/>
      <c r="D54" s="49"/>
      <c r="E54" s="49"/>
      <c r="F54" s="49"/>
      <c r="G54" s="49"/>
      <c r="H54" s="49"/>
      <c r="I54" s="49"/>
    </row>
  </sheetData>
  <autoFilter ref="H1:H55" xr:uid="{00000000-0001-0000-0000-000000000000}"/>
  <mergeCells count="11">
    <mergeCell ref="A1:I1"/>
    <mergeCell ref="A2:I2"/>
    <mergeCell ref="A54:I54"/>
    <mergeCell ref="C52:C53"/>
    <mergeCell ref="D52:D53"/>
    <mergeCell ref="E52:E53"/>
    <mergeCell ref="A52:A53"/>
    <mergeCell ref="B52:B53"/>
    <mergeCell ref="G52:G53"/>
    <mergeCell ref="H52:H53"/>
    <mergeCell ref="I52:I53"/>
  </mergeCells>
  <phoneticPr fontId="0" type="noConversion"/>
  <pageMargins left="0.39370078740157483" right="0.19685039370078741" top="0.39370078740157483" bottom="0.39370078740157483" header="0.39370078740157483" footer="0.3937007874015748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UTL güz vize</vt:lpstr>
      <vt:lpstr>'UTL güz vize'!Yazdırma_Alanı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2021-11-11T10:15:50Z</cp:lastPrinted>
  <dcterms:created xsi:type="dcterms:W3CDTF">2016-11-29T11:14:25Z</dcterms:created>
  <dcterms:modified xsi:type="dcterms:W3CDTF">2023-01-11T12:10:53Z</dcterms:modified>
</cp:coreProperties>
</file>